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QAR 2023-24\Extended Profile\"/>
    </mc:Choice>
  </mc:AlternateContent>
  <xr:revisionPtr revIDLastSave="0" documentId="8_{E0DDAF8A-6F16-4249-AE30-1F721F5BB76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Extended-3.1" sheetId="1" r:id="rId1"/>
  </sheets>
  <calcPr calcId="191029"/>
</workbook>
</file>

<file path=xl/calcChain.xml><?xml version="1.0" encoding="utf-8"?>
<calcChain xmlns="http://schemas.openxmlformats.org/spreadsheetml/2006/main">
  <c r="B32" i="1" l="1"/>
  <c r="D32" i="1" s="1"/>
  <c r="C28" i="1"/>
</calcChain>
</file>

<file path=xl/sharedStrings.xml><?xml version="1.0" encoding="utf-8"?>
<sst xmlns="http://schemas.openxmlformats.org/spreadsheetml/2006/main" count="37" uniqueCount="35">
  <si>
    <t xml:space="preserve">Year </t>
  </si>
  <si>
    <t>Subheading of expenditure</t>
  </si>
  <si>
    <t>Year</t>
  </si>
  <si>
    <t>Total Expenditure</t>
  </si>
  <si>
    <t>Expenditure Excluding Salary Component</t>
  </si>
  <si>
    <t>Property Tax</t>
  </si>
  <si>
    <t>amount(INR in Lakhs)</t>
  </si>
  <si>
    <t>Link to Relevant Document</t>
  </si>
  <si>
    <t>https://mansarovardentalcollege.com/naac.php</t>
  </si>
  <si>
    <t>2.1 Total Expenditure excluding salary year wise during the year (INR in Lakhs)</t>
  </si>
  <si>
    <t>2023-2024</t>
  </si>
  <si>
    <t>Staff Payments &amp; Benefits</t>
  </si>
  <si>
    <t>Hostel Expenses</t>
  </si>
  <si>
    <t>Hospital Expesnses</t>
  </si>
  <si>
    <t>Repairs &amp; Maintinance</t>
  </si>
  <si>
    <t>Research Expenditure</t>
  </si>
  <si>
    <t>Affliation &amp; Recogination fees</t>
  </si>
  <si>
    <t>Social Welfare Exp.</t>
  </si>
  <si>
    <t>Examination Exp.</t>
  </si>
  <si>
    <t>NSS EXPENSES</t>
  </si>
  <si>
    <t>House Keeping Service</t>
  </si>
  <si>
    <t>Legal &amp; Profassional Exp.</t>
  </si>
  <si>
    <t>News Paper &amp; Magzine</t>
  </si>
  <si>
    <t>Dental Material &amp; Consumabale</t>
  </si>
  <si>
    <t>Postage &amp; Courier Exp.</t>
  </si>
  <si>
    <t>Recreational/ Extra Curricular Activities</t>
  </si>
  <si>
    <t>SBI A/c EPF</t>
  </si>
  <si>
    <t>Security Exp.</t>
  </si>
  <si>
    <t>Sports &amp; Trophy</t>
  </si>
  <si>
    <t>Tour &amp; Travelling Exp.</t>
  </si>
  <si>
    <t>IT Expenses</t>
  </si>
  <si>
    <t>Libraray Expenses</t>
  </si>
  <si>
    <t>Training / Placement / Conference</t>
  </si>
  <si>
    <t>Maintanance of Academic Insfrastructure</t>
  </si>
  <si>
    <r>
      <t xml:space="preserve">2.1 </t>
    </r>
    <r>
      <rPr>
        <b/>
        <sz val="11"/>
        <rFont val="Times New Roman"/>
        <family val="1"/>
      </rPr>
      <t>Total expenditure excluding salary  during the year (INR in lakhs)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</si>
</sst>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/>
    <xf numFmtId="0" fontId="0" fillId="0" borderId="4" xfId="0" applyBorder="1"/>
    <xf numFmtId="0" fontId="1" fillId="0" borderId="0" xfId="0" applyFont="1"/>
    <xf numFmtId="0" fontId="5" fillId="0" borderId="0" xfId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2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/>
    <xf numFmtId="0" fontId="0" fillId="0" borderId="9" xfId="0" applyBorder="1"/>
    <xf numFmtId="164" fontId="7" fillId="0" borderId="9" xfId="2" applyFont="1" applyBorder="1"/>
    <xf numFmtId="2" fontId="0" fillId="0" borderId="9" xfId="0" applyNumberFormat="1" applyBorder="1" applyAlignment="1">
      <alignment horizontal="center" vertical="center" wrapText="1"/>
    </xf>
    <xf numFmtId="165" fontId="7" fillId="0" borderId="9" xfId="2" applyNumberFormat="1" applyFont="1" applyBorder="1"/>
    <xf numFmtId="164" fontId="7" fillId="0" borderId="9" xfId="2" applyFont="1" applyBorder="1" applyAlignment="1">
      <alignment wrapText="1"/>
    </xf>
    <xf numFmtId="165" fontId="7" fillId="0" borderId="9" xfId="2" applyNumberFormat="1" applyFont="1" applyBorder="1" applyAlignment="1">
      <alignment vertical="center"/>
    </xf>
    <xf numFmtId="165" fontId="7" fillId="0" borderId="9" xfId="2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 wrapText="1"/>
    </xf>
  </cellXfs>
  <cellStyles count="7">
    <cellStyle name="Comma 2" xfId="2" xr:uid="{7BBE618C-DFCA-4A7E-A8AA-863224243AE7}"/>
    <cellStyle name="Comma 2 2" xfId="6" xr:uid="{8EEF7082-7D38-413E-B2C4-CF28875A80AF}"/>
    <cellStyle name="Comma 3" xfId="3" xr:uid="{C25C8A88-35E7-45A7-946D-9F189B31A691}"/>
    <cellStyle name="Hyperlink" xfId="1" builtinId="8"/>
    <cellStyle name="Normal" xfId="0" builtinId="0"/>
    <cellStyle name="Normal 2" xfId="4" xr:uid="{2E78E32E-F0D8-4C1D-B2CD-247F33533725}"/>
    <cellStyle name="Percent 2" xfId="5" xr:uid="{6A64D2CC-E4C3-4239-BA94-01F289F6DA7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nsarovardentalcollege.com/naac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topLeftCell="A13" zoomScale="120" zoomScaleNormal="120" workbookViewId="0">
      <selection activeCell="B7" sqref="B7"/>
    </sheetView>
  </sheetViews>
  <sheetFormatPr defaultRowHeight="15" x14ac:dyDescent="0.25"/>
  <cols>
    <col min="1" max="1" width="12.42578125" customWidth="1"/>
    <col min="2" max="2" width="31.7109375" customWidth="1"/>
    <col min="4" max="4" width="11.85546875" bestFit="1" customWidth="1"/>
    <col min="12" max="12" width="9" customWidth="1"/>
    <col min="13" max="13" width="10.5703125" customWidth="1"/>
  </cols>
  <sheetData>
    <row r="1" spans="1:9" x14ac:dyDescent="0.25">
      <c r="A1" s="5" t="s">
        <v>9</v>
      </c>
      <c r="B1" s="6"/>
      <c r="C1" s="6"/>
      <c r="D1" s="6"/>
      <c r="E1" s="6"/>
      <c r="F1" s="6"/>
      <c r="G1" s="6"/>
      <c r="H1" s="6"/>
      <c r="I1" s="6"/>
    </row>
    <row r="3" spans="1:9" x14ac:dyDescent="0.25">
      <c r="A3" s="14" t="s">
        <v>0</v>
      </c>
      <c r="B3" s="14" t="s">
        <v>1</v>
      </c>
      <c r="C3" s="14" t="s">
        <v>6</v>
      </c>
      <c r="D3" s="15"/>
      <c r="F3" s="3" t="s">
        <v>7</v>
      </c>
    </row>
    <row r="4" spans="1:9" ht="15" customHeight="1" x14ac:dyDescent="0.25">
      <c r="A4" s="15" t="s">
        <v>10</v>
      </c>
      <c r="B4" s="16" t="s">
        <v>11</v>
      </c>
      <c r="C4" s="17">
        <v>487.28476649999999</v>
      </c>
      <c r="D4" s="18"/>
      <c r="F4" s="4" t="s">
        <v>8</v>
      </c>
    </row>
    <row r="5" spans="1:9" ht="15" customHeight="1" x14ac:dyDescent="0.25">
      <c r="A5" s="15"/>
      <c r="B5" s="16" t="s">
        <v>12</v>
      </c>
      <c r="C5" s="17">
        <v>13.6324375</v>
      </c>
      <c r="D5" s="18"/>
    </row>
    <row r="6" spans="1:9" ht="15" customHeight="1" x14ac:dyDescent="0.25">
      <c r="A6" s="15"/>
      <c r="B6" s="16" t="s">
        <v>13</v>
      </c>
      <c r="C6" s="17">
        <v>54.707362500000002</v>
      </c>
      <c r="D6" s="18"/>
    </row>
    <row r="7" spans="1:9" ht="15" customHeight="1" x14ac:dyDescent="0.25">
      <c r="A7" s="15"/>
      <c r="B7" s="16" t="s">
        <v>14</v>
      </c>
      <c r="C7" s="17">
        <v>43.975601000000005</v>
      </c>
      <c r="D7" s="18"/>
    </row>
    <row r="8" spans="1:9" ht="15" customHeight="1" x14ac:dyDescent="0.25">
      <c r="A8" s="15"/>
      <c r="B8" s="16" t="s">
        <v>15</v>
      </c>
      <c r="C8" s="17">
        <v>12</v>
      </c>
      <c r="D8" s="18"/>
    </row>
    <row r="9" spans="1:9" ht="15" customHeight="1" x14ac:dyDescent="0.25">
      <c r="A9" s="15"/>
      <c r="B9" s="16" t="s">
        <v>16</v>
      </c>
      <c r="C9" s="17">
        <v>22.535049999999998</v>
      </c>
      <c r="D9" s="18"/>
    </row>
    <row r="10" spans="1:9" ht="15" customHeight="1" x14ac:dyDescent="0.25">
      <c r="A10" s="15"/>
      <c r="B10" s="16" t="s">
        <v>17</v>
      </c>
      <c r="C10" s="17">
        <v>8.7951201999999995</v>
      </c>
      <c r="D10" s="18"/>
    </row>
    <row r="11" spans="1:9" ht="15" customHeight="1" x14ac:dyDescent="0.25">
      <c r="A11" s="15"/>
      <c r="B11" s="16" t="s">
        <v>18</v>
      </c>
      <c r="C11" s="17">
        <v>6.8145800000000003</v>
      </c>
      <c r="D11" s="18"/>
    </row>
    <row r="12" spans="1:9" ht="15" customHeight="1" x14ac:dyDescent="0.25">
      <c r="A12" s="15"/>
      <c r="B12" s="16" t="s">
        <v>19</v>
      </c>
      <c r="C12" s="17">
        <v>0.75</v>
      </c>
      <c r="D12" s="18"/>
    </row>
    <row r="13" spans="1:9" ht="15" customHeight="1" x14ac:dyDescent="0.25">
      <c r="A13" s="15"/>
      <c r="B13" s="16" t="s">
        <v>20</v>
      </c>
      <c r="C13" s="17">
        <v>9.0377600000000005</v>
      </c>
      <c r="D13" s="18"/>
    </row>
    <row r="14" spans="1:9" ht="15" customHeight="1" x14ac:dyDescent="0.25">
      <c r="A14" s="15"/>
      <c r="B14" s="16" t="s">
        <v>21</v>
      </c>
      <c r="C14" s="17">
        <v>2.6819099999999998</v>
      </c>
      <c r="D14" s="18"/>
    </row>
    <row r="15" spans="1:9" ht="15" customHeight="1" x14ac:dyDescent="0.25">
      <c r="A15" s="15"/>
      <c r="B15" s="16" t="s">
        <v>22</v>
      </c>
      <c r="C15" s="17">
        <v>0.17412</v>
      </c>
      <c r="D15" s="18"/>
    </row>
    <row r="16" spans="1:9" ht="15" customHeight="1" x14ac:dyDescent="0.25">
      <c r="A16" s="15"/>
      <c r="B16" s="16" t="s">
        <v>23</v>
      </c>
      <c r="C16" s="17">
        <v>40.988230000000001</v>
      </c>
      <c r="D16" s="18"/>
    </row>
    <row r="17" spans="1:9" ht="15" customHeight="1" x14ac:dyDescent="0.25">
      <c r="A17" s="15"/>
      <c r="B17" s="16" t="s">
        <v>24</v>
      </c>
      <c r="C17" s="17">
        <v>0.57477</v>
      </c>
      <c r="D17" s="18"/>
    </row>
    <row r="18" spans="1:9" ht="15" customHeight="1" x14ac:dyDescent="0.25">
      <c r="A18" s="15"/>
      <c r="B18" s="16" t="s">
        <v>5</v>
      </c>
      <c r="C18" s="17">
        <v>3.9591699999999999</v>
      </c>
      <c r="D18" s="18"/>
    </row>
    <row r="19" spans="1:9" ht="15" customHeight="1" x14ac:dyDescent="0.25">
      <c r="A19" s="15"/>
      <c r="B19" s="19" t="s">
        <v>25</v>
      </c>
      <c r="C19" s="17">
        <v>13.861969999999999</v>
      </c>
      <c r="D19" s="20"/>
    </row>
    <row r="20" spans="1:9" ht="15" customHeight="1" x14ac:dyDescent="0.25">
      <c r="A20" s="15"/>
      <c r="B20" s="16" t="s">
        <v>26</v>
      </c>
      <c r="C20" s="17">
        <v>2.2042199999999998</v>
      </c>
      <c r="D20" s="18"/>
    </row>
    <row r="21" spans="1:9" ht="15" customHeight="1" x14ac:dyDescent="0.25">
      <c r="A21" s="15"/>
      <c r="B21" s="16" t="s">
        <v>27</v>
      </c>
      <c r="C21" s="17">
        <v>9.0820600000000002</v>
      </c>
      <c r="D21" s="18"/>
    </row>
    <row r="22" spans="1:9" ht="15" customHeight="1" x14ac:dyDescent="0.25">
      <c r="A22" s="15"/>
      <c r="B22" s="16" t="s">
        <v>28</v>
      </c>
      <c r="C22" s="17">
        <v>3.5634899999999998</v>
      </c>
      <c r="D22" s="18"/>
    </row>
    <row r="23" spans="1:9" ht="15" customHeight="1" x14ac:dyDescent="0.25">
      <c r="A23" s="15"/>
      <c r="B23" s="16" t="s">
        <v>29</v>
      </c>
      <c r="C23" s="17">
        <v>1.78373</v>
      </c>
      <c r="D23" s="18"/>
    </row>
    <row r="24" spans="1:9" ht="15" customHeight="1" x14ac:dyDescent="0.25">
      <c r="A24" s="15"/>
      <c r="B24" s="16" t="s">
        <v>30</v>
      </c>
      <c r="C24" s="17">
        <v>12.40625</v>
      </c>
      <c r="D24" s="18"/>
    </row>
    <row r="25" spans="1:9" ht="15" customHeight="1" x14ac:dyDescent="0.25">
      <c r="A25" s="15"/>
      <c r="B25" s="16" t="s">
        <v>31</v>
      </c>
      <c r="C25" s="17">
        <v>14.5</v>
      </c>
      <c r="D25" s="18"/>
    </row>
    <row r="26" spans="1:9" ht="15" customHeight="1" x14ac:dyDescent="0.25">
      <c r="A26" s="15"/>
      <c r="B26" s="16" t="s">
        <v>32</v>
      </c>
      <c r="C26" s="17">
        <v>5.5677099999999999</v>
      </c>
      <c r="D26" s="18"/>
    </row>
    <row r="27" spans="1:9" ht="15" customHeight="1" x14ac:dyDescent="0.25">
      <c r="A27" s="15"/>
      <c r="B27" s="19" t="s">
        <v>33</v>
      </c>
      <c r="C27" s="17">
        <v>13.25</v>
      </c>
      <c r="D27" s="21"/>
    </row>
    <row r="28" spans="1:9" ht="15" customHeight="1" x14ac:dyDescent="0.25">
      <c r="A28" s="14" t="s">
        <v>3</v>
      </c>
      <c r="B28" s="15"/>
      <c r="C28" s="22">
        <f>SUM(C4:C27)</f>
        <v>784.1303077</v>
      </c>
      <c r="D28" s="15"/>
    </row>
    <row r="30" spans="1:9" ht="16.5" thickBot="1" x14ac:dyDescent="0.3">
      <c r="A30" s="7" t="s">
        <v>34</v>
      </c>
      <c r="B30" s="7"/>
      <c r="C30" s="7"/>
      <c r="D30" s="7"/>
      <c r="E30" s="7"/>
      <c r="F30" s="7"/>
      <c r="G30" s="7"/>
      <c r="H30" s="7"/>
      <c r="I30" s="7"/>
    </row>
    <row r="31" spans="1:9" x14ac:dyDescent="0.25">
      <c r="A31" s="1" t="s">
        <v>2</v>
      </c>
      <c r="B31" s="8" t="s">
        <v>3</v>
      </c>
      <c r="C31" s="8"/>
      <c r="D31" s="8" t="s">
        <v>4</v>
      </c>
      <c r="E31" s="8"/>
      <c r="F31" s="8"/>
      <c r="G31" s="9"/>
    </row>
    <row r="32" spans="1:9" ht="15.75" thickBot="1" x14ac:dyDescent="0.3">
      <c r="A32" s="2" t="s">
        <v>10</v>
      </c>
      <c r="B32" s="10">
        <f>C28</f>
        <v>784.1303077</v>
      </c>
      <c r="C32" s="11"/>
      <c r="D32" s="10">
        <f>B32-C4</f>
        <v>296.84554120000001</v>
      </c>
      <c r="E32" s="12"/>
      <c r="F32" s="12"/>
      <c r="G32" s="13"/>
    </row>
  </sheetData>
  <mergeCells count="6">
    <mergeCell ref="A1:I1"/>
    <mergeCell ref="A30:I30"/>
    <mergeCell ref="B31:C31"/>
    <mergeCell ref="D31:G31"/>
    <mergeCell ref="B32:C32"/>
    <mergeCell ref="D32:G32"/>
  </mergeCells>
  <hyperlinks>
    <hyperlink ref="F4" r:id="rId1" xr:uid="{A23A8B40-CE13-4DC5-810A-2761BA2BD2D6}"/>
  </hyperlinks>
  <pageMargins left="0.7" right="0.7" top="0.75" bottom="0.75" header="0.3" footer="0.3"/>
  <pageSetup scale="7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Extended-3.1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Mansarovar Dental</cp:lastModifiedBy>
  <cp:lastPrinted>2025-01-11T11:18:47Z</cp:lastPrinted>
  <dcterms:created xsi:type="dcterms:W3CDTF">2022-06-23T10:00:10Z</dcterms:created>
  <dcterms:modified xsi:type="dcterms:W3CDTF">2025-01-13T11:07:06Z</dcterms:modified>
</cp:coreProperties>
</file>